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1340" windowHeight="628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C122" i="1"/>
  <c r="C120"/>
  <c r="C103"/>
  <c r="C102"/>
  <c r="C96"/>
  <c r="C94"/>
  <c r="C91"/>
  <c r="C88"/>
  <c r="C86"/>
  <c r="C59"/>
  <c r="C54"/>
  <c r="C41"/>
  <c r="C40"/>
  <c r="C29"/>
  <c r="C24"/>
  <c r="C21"/>
  <c r="C85"/>
</calcChain>
</file>

<file path=xl/sharedStrings.xml><?xml version="1.0" encoding="utf-8"?>
<sst xmlns="http://schemas.openxmlformats.org/spreadsheetml/2006/main" count="215" uniqueCount="164">
  <si>
    <t xml:space="preserve"> Pozycja</t>
  </si>
  <si>
    <t>Wyszczególnienie</t>
  </si>
  <si>
    <t>BO</t>
  </si>
  <si>
    <t>BZ</t>
  </si>
  <si>
    <t>AKTYWA</t>
  </si>
  <si>
    <t>A.</t>
  </si>
  <si>
    <t>I.</t>
  </si>
  <si>
    <t>Wartości niematerialne i prawne</t>
  </si>
  <si>
    <t>II.</t>
  </si>
  <si>
    <t>III.</t>
  </si>
  <si>
    <t>B.</t>
  </si>
  <si>
    <t>Zapasy</t>
  </si>
  <si>
    <t>Materiały</t>
  </si>
  <si>
    <t>Półprodukty i produkty w toku</t>
  </si>
  <si>
    <t>Produkty gotowe</t>
  </si>
  <si>
    <t>Towary</t>
  </si>
  <si>
    <t>IV.</t>
  </si>
  <si>
    <t>RAZEM  AKTYWA</t>
  </si>
  <si>
    <t>Pozycja</t>
  </si>
  <si>
    <t>PASYWA</t>
  </si>
  <si>
    <t>Kapitał podstawowy</t>
  </si>
  <si>
    <t>V.</t>
  </si>
  <si>
    <t>Zobowiązania długoterminowe</t>
  </si>
  <si>
    <t>Zobowiązania krótkoterminowe</t>
  </si>
  <si>
    <t>Fundusze specjalne</t>
  </si>
  <si>
    <t>RAZEM  PASYWA</t>
  </si>
  <si>
    <t xml:space="preserve"> </t>
  </si>
  <si>
    <t>Kapitał (fundusz) zapasowy</t>
  </si>
  <si>
    <t xml:space="preserve">     Sporządził:                                                                                 Zatwierdził</t>
  </si>
  <si>
    <t>Należności długoterminowe</t>
  </si>
  <si>
    <t>Aktywa trwałe</t>
  </si>
  <si>
    <t>Koszty zakończonych prac rozwojowych</t>
  </si>
  <si>
    <t>Wartość firmy</t>
  </si>
  <si>
    <t>Inne wartości niematerialne i prawne</t>
  </si>
  <si>
    <t>Zaliczki na wartości niematerialne i prawne</t>
  </si>
  <si>
    <t>Rzeczowe aktywa trwałe</t>
  </si>
  <si>
    <t>Środki trwałe</t>
  </si>
  <si>
    <t>a) grunty</t>
  </si>
  <si>
    <t>b) budynki, lokale i obiekty inżynierii lądowej i wodnej</t>
  </si>
  <si>
    <t>c) urządzenia techniczne i maszyny</t>
  </si>
  <si>
    <t>d) środki transportu</t>
  </si>
  <si>
    <t>e) inne środki trwałe</t>
  </si>
  <si>
    <t>Środki trwałe w budowie</t>
  </si>
  <si>
    <t>Zaliczki na środki trwałe w budowie</t>
  </si>
  <si>
    <t>Inwestycje długoterminowe</t>
  </si>
  <si>
    <t>Nieruchomości</t>
  </si>
  <si>
    <t>Długoterminowe aktywa finansowe</t>
  </si>
  <si>
    <t>Inne inwestycje długoterminowe</t>
  </si>
  <si>
    <t>V</t>
  </si>
  <si>
    <t>Długoterminowe rozliczenia międzyokresowe</t>
  </si>
  <si>
    <t>Aktywa obrotowe</t>
  </si>
  <si>
    <t>Zaliczki na dostawy</t>
  </si>
  <si>
    <t>Należności krótkoterminowe</t>
  </si>
  <si>
    <t>Należności od jednostek powiązanych</t>
  </si>
  <si>
    <t>b) inne</t>
  </si>
  <si>
    <t>Należności od pozostałych jednostek</t>
  </si>
  <si>
    <t>b) z tytułów budżetowych</t>
  </si>
  <si>
    <t>c) inne</t>
  </si>
  <si>
    <t>d) dochodzone na drodze sądowej</t>
  </si>
  <si>
    <t>Inwestycje krótkoterminowe</t>
  </si>
  <si>
    <t>Krótkoterminowe aktywa finansowe</t>
  </si>
  <si>
    <t>a) w jednostkach powiązanych</t>
  </si>
  <si>
    <t>b) w pozostałych jednostkach</t>
  </si>
  <si>
    <t>c) środki pieniężne i inne aktywa pieniężne</t>
  </si>
  <si>
    <t>Inne inwestycje krótkoterminowe</t>
  </si>
  <si>
    <t>Krótkoterminowe rozliczenia międzyokresowe</t>
  </si>
  <si>
    <t>Kapitał (fundusz) własny</t>
  </si>
  <si>
    <t>Należne wpłayy na kapitał podstawowy (wielkość ujemna)</t>
  </si>
  <si>
    <t>Udziały (akcje) własne (wielkość ujemna)</t>
  </si>
  <si>
    <t xml:space="preserve">Kapitał z aktualizacji wyceny </t>
  </si>
  <si>
    <t>VI.</t>
  </si>
  <si>
    <t>Pozostałe kapitały (fundusze) rezerwowe</t>
  </si>
  <si>
    <t>VII.</t>
  </si>
  <si>
    <t>Zysk (strata) z lat ubiegłych</t>
  </si>
  <si>
    <t>VIII.</t>
  </si>
  <si>
    <t>Zysk (strata) netto</t>
  </si>
  <si>
    <t>IX.</t>
  </si>
  <si>
    <t>Odpisy z zysku netto w ciągu roku obrotowego (wielkość ujemna)</t>
  </si>
  <si>
    <t>Zobowiązania i rezerwy na zobowiązania</t>
  </si>
  <si>
    <t>Rezerwy na zobowiązania</t>
  </si>
  <si>
    <t>Rezerwa z tytułu odroczonego podatku dochodowego</t>
  </si>
  <si>
    <t>Rezerwa na świadczenia emerytalne i podobne</t>
  </si>
  <si>
    <t>Pozostałe rezerwy</t>
  </si>
  <si>
    <t>Wobec jecnostek powiązanych</t>
  </si>
  <si>
    <t>Wobec pozostałych jednostek</t>
  </si>
  <si>
    <t>a) kredyty i pożyczki</t>
  </si>
  <si>
    <t>b) z tytułu emisji dłużnych papierów wartościowych</t>
  </si>
  <si>
    <t>c) inne zobowiązania finansowe</t>
  </si>
  <si>
    <t>d) z tytułu dostaw i usług</t>
  </si>
  <si>
    <t>e) zaliczki otrzymane na dostawy</t>
  </si>
  <si>
    <t>f) zobowiązania wekslowe</t>
  </si>
  <si>
    <t>g) z tytułu podatków, ceł, ZUS i innych świadczeń</t>
  </si>
  <si>
    <t>h) z tytułu wynagrodzeń</t>
  </si>
  <si>
    <t>i) inne</t>
  </si>
  <si>
    <t>Rozliczenia międzyokresowe</t>
  </si>
  <si>
    <t>Ujemna wartość firmy</t>
  </si>
  <si>
    <t>Inne rozliczenia międzyokresowe</t>
  </si>
  <si>
    <t>Od jednostek powiązanych</t>
  </si>
  <si>
    <t xml:space="preserve">Od pozostałych jednostek </t>
  </si>
  <si>
    <t>Aktywa z tytułu odroczonego podatku dochodowego</t>
  </si>
  <si>
    <t xml:space="preserve">    - do 12 miesięcy</t>
  </si>
  <si>
    <t xml:space="preserve">    - powyżej 12 miesięcy </t>
  </si>
  <si>
    <t>a) z tytułu dostaw i usług, o okresie spłaty</t>
  </si>
  <si>
    <t xml:space="preserve">   - do 12 miesięcy</t>
  </si>
  <si>
    <t xml:space="preserve">   - powyżej 12 miesięcy</t>
  </si>
  <si>
    <t xml:space="preserve">   - udziały lub akcje</t>
  </si>
  <si>
    <t xml:space="preserve">   - inne papiery wartościowe</t>
  </si>
  <si>
    <t xml:space="preserve">   - udzielone pożyczki</t>
  </si>
  <si>
    <t xml:space="preserve">   - inne krótkoterminowe aktywa finansowe</t>
  </si>
  <si>
    <t xml:space="preserve">   - środki pieniężne w kasie i na rachunkach</t>
  </si>
  <si>
    <t xml:space="preserve">   - inne środki pieniężne</t>
  </si>
  <si>
    <t xml:space="preserve">   - inne aktywa pieniężne</t>
  </si>
  <si>
    <t xml:space="preserve">   - długoterminowa</t>
  </si>
  <si>
    <t xml:space="preserve">   - krótkoterminowa</t>
  </si>
  <si>
    <t xml:space="preserve">   - długoterminowe</t>
  </si>
  <si>
    <t>d) inne</t>
  </si>
  <si>
    <t>a) z tytułu dostaw i usług, o okresie wymagalności</t>
  </si>
  <si>
    <t xml:space="preserve">   - krótkoterminowe</t>
  </si>
  <si>
    <t>Zofia Kossakowska</t>
  </si>
  <si>
    <t>2.592,68</t>
  </si>
  <si>
    <t>2.655.159,51</t>
  </si>
  <si>
    <t>109.907,48</t>
  </si>
  <si>
    <t>2.765.491,04</t>
  </si>
  <si>
    <t>2.765.501,22</t>
  </si>
  <si>
    <t>3.045,22</t>
  </si>
  <si>
    <t>5.637,90</t>
  </si>
  <si>
    <t>22.907,74</t>
  </si>
  <si>
    <t>34.690,14</t>
  </si>
  <si>
    <t>57.597,88</t>
  </si>
  <si>
    <t>60.467,51</t>
  </si>
  <si>
    <t>26.217,79</t>
  </si>
  <si>
    <t>2.832.662,37</t>
  </si>
  <si>
    <t>2.819.201,45</t>
  </si>
  <si>
    <t>6.889,17</t>
  </si>
  <si>
    <t>39.716,45</t>
  </si>
  <si>
    <t>49.615,23</t>
  </si>
  <si>
    <t>46.605,62</t>
  </si>
  <si>
    <t>96.220,85</t>
  </si>
  <si>
    <t>2.915.422,30</t>
  </si>
  <si>
    <t xml:space="preserve"> 13.460,92</t>
  </si>
  <si>
    <t xml:space="preserve">Bilans na dzień 31-12-2012 r. </t>
  </si>
  <si>
    <t>Data sporządzenia: 11-02-2013 r.</t>
  </si>
  <si>
    <t>153.591,70</t>
  </si>
  <si>
    <t>13.671,88</t>
  </si>
  <si>
    <t>12.825,38</t>
  </si>
  <si>
    <t>32.920,56</t>
  </si>
  <si>
    <t>45.745,94</t>
  </si>
  <si>
    <t>2.848,20</t>
  </si>
  <si>
    <t>5.440,88</t>
  </si>
  <si>
    <t>2.658.149,68</t>
  </si>
  <si>
    <t>2.658.140,14</t>
  </si>
  <si>
    <t>2.561.523,17</t>
  </si>
  <si>
    <t>96.616,97</t>
  </si>
  <si>
    <t>10.770,21</t>
  </si>
  <si>
    <t>51.179,31</t>
  </si>
  <si>
    <t>50.554,62</t>
  </si>
  <si>
    <t>61.949,52</t>
  </si>
  <si>
    <t>112.504,14</t>
  </si>
  <si>
    <t>2.711.849,91</t>
  </si>
  <si>
    <t>52.246,03</t>
  </si>
  <si>
    <t>2.764.095,94</t>
  </si>
  <si>
    <t>2.876.600,08</t>
  </si>
  <si>
    <t>149.921,08</t>
  </si>
  <si>
    <t>218.450,40</t>
  </si>
</sst>
</file>

<file path=xl/styles.xml><?xml version="1.0" encoding="utf-8"?>
<styleSheet xmlns="http://schemas.openxmlformats.org/spreadsheetml/2006/main">
  <fonts count="11">
    <font>
      <sz val="10"/>
      <name val="Arial CE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sz val="9"/>
      <name val="Arial CE"/>
      <family val="2"/>
      <charset val="238"/>
    </font>
    <font>
      <b/>
      <i/>
      <sz val="10"/>
      <name val="Arial CE"/>
      <family val="2"/>
      <charset val="238"/>
    </font>
    <font>
      <b/>
      <i/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4" fontId="0" fillId="0" borderId="12" xfId="0" applyNumberFormat="1" applyBorder="1" applyAlignment="1">
      <alignment horizontal="right" vertical="center"/>
    </xf>
    <xf numFmtId="4" fontId="7" fillId="0" borderId="8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4" fontId="3" fillId="0" borderId="2" xfId="0" applyNumberFormat="1" applyFont="1" applyBorder="1" applyAlignment="1">
      <alignment horizontal="right" vertical="center"/>
    </xf>
    <xf numFmtId="4" fontId="3" fillId="0" borderId="12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4" fontId="9" fillId="0" borderId="12" xfId="0" applyNumberFormat="1" applyFont="1" applyBorder="1" applyAlignment="1">
      <alignment horizontal="right" vertical="center"/>
    </xf>
    <xf numFmtId="0" fontId="0" fillId="0" borderId="2" xfId="0" applyBorder="1" applyAlignment="1">
      <alignment vertical="center" shrinkToFit="1"/>
    </xf>
    <xf numFmtId="0" fontId="9" fillId="0" borderId="2" xfId="0" applyFont="1" applyBorder="1" applyAlignment="1">
      <alignment vertical="center" shrinkToFit="1"/>
    </xf>
    <xf numFmtId="0" fontId="9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 shrinkToFit="1"/>
    </xf>
    <xf numFmtId="4" fontId="9" fillId="0" borderId="15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10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0" xfId="0" applyFont="1"/>
    <xf numFmtId="0" fontId="3" fillId="0" borderId="2" xfId="0" applyFont="1" applyFill="1" applyBorder="1" applyAlignment="1">
      <alignment vertical="center"/>
    </xf>
    <xf numFmtId="0" fontId="9" fillId="0" borderId="14" xfId="0" applyFont="1" applyBorder="1" applyAlignment="1">
      <alignment vertical="center" wrapText="1" shrinkToFit="1"/>
    </xf>
    <xf numFmtId="0" fontId="2" fillId="0" borderId="2" xfId="0" applyFont="1" applyBorder="1" applyAlignment="1">
      <alignment vertical="center" wrapText="1" shrinkToFit="1"/>
    </xf>
    <xf numFmtId="0" fontId="2" fillId="0" borderId="16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2" fillId="0" borderId="14" xfId="0" applyFont="1" applyBorder="1" applyAlignment="1">
      <alignment vertical="center" wrapText="1" shrinkToFit="1"/>
    </xf>
    <xf numFmtId="0" fontId="3" fillId="0" borderId="2" xfId="0" applyFont="1" applyBorder="1" applyAlignment="1">
      <alignment vertical="center" wrapText="1" shrinkToFit="1"/>
    </xf>
    <xf numFmtId="0" fontId="3" fillId="0" borderId="17" xfId="0" applyFont="1" applyBorder="1" applyAlignment="1">
      <alignment vertical="center" wrapText="1" shrinkToFit="1"/>
    </xf>
    <xf numFmtId="0" fontId="2" fillId="0" borderId="13" xfId="0" applyFont="1" applyBorder="1" applyAlignment="1">
      <alignment horizontal="right" vertical="center"/>
    </xf>
    <xf numFmtId="0" fontId="0" fillId="0" borderId="0" xfId="0" applyBorder="1"/>
    <xf numFmtId="0" fontId="3" fillId="0" borderId="0" xfId="0" applyFont="1" applyBorder="1" applyAlignment="1">
      <alignment vertical="center"/>
    </xf>
    <xf numFmtId="4" fontId="3" fillId="0" borderId="18" xfId="0" applyNumberFormat="1" applyFont="1" applyBorder="1" applyAlignment="1">
      <alignment horizontal="right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9"/>
  <sheetViews>
    <sheetView tabSelected="1" view="pageBreakPreview" topLeftCell="A64" zoomScaleSheetLayoutView="100" workbookViewId="0">
      <selection activeCell="D59" sqref="D59"/>
    </sheetView>
  </sheetViews>
  <sheetFormatPr defaultRowHeight="12.75"/>
  <cols>
    <col min="1" max="1" width="5.28515625" customWidth="1"/>
    <col min="2" max="2" width="43.5703125" customWidth="1"/>
    <col min="3" max="3" width="18.28515625" customWidth="1"/>
    <col min="4" max="4" width="17.7109375" customWidth="1"/>
  </cols>
  <sheetData>
    <row r="1" spans="1:4" ht="24.75" customHeight="1">
      <c r="A1" s="63" t="s">
        <v>140</v>
      </c>
      <c r="B1" s="63"/>
      <c r="C1" s="63"/>
      <c r="D1" s="63"/>
    </row>
    <row r="2" spans="1:4" ht="25.5" customHeight="1" thickBot="1"/>
    <row r="3" spans="1:4" ht="34.5" thickBot="1">
      <c r="A3" s="13" t="s">
        <v>0</v>
      </c>
      <c r="B3" s="14" t="s">
        <v>1</v>
      </c>
      <c r="C3" s="14" t="s">
        <v>2</v>
      </c>
      <c r="D3" s="15" t="s">
        <v>3</v>
      </c>
    </row>
    <row r="4" spans="1:4" ht="21" customHeight="1">
      <c r="A4" s="10">
        <v>1</v>
      </c>
      <c r="B4" s="11">
        <v>2</v>
      </c>
      <c r="C4" s="11">
        <v>3</v>
      </c>
      <c r="D4" s="12">
        <v>4</v>
      </c>
    </row>
    <row r="5" spans="1:4" ht="12.75" customHeight="1">
      <c r="A5" s="64" t="s">
        <v>4</v>
      </c>
      <c r="B5" s="65"/>
      <c r="C5" s="65"/>
      <c r="D5" s="66"/>
    </row>
    <row r="6" spans="1:4" ht="18" customHeight="1">
      <c r="A6" s="2" t="s">
        <v>5</v>
      </c>
      <c r="B6" s="3" t="s">
        <v>30</v>
      </c>
      <c r="C6" s="22" t="s">
        <v>123</v>
      </c>
      <c r="D6" s="22" t="s">
        <v>149</v>
      </c>
    </row>
    <row r="7" spans="1:4" ht="18" customHeight="1">
      <c r="A7" s="31" t="s">
        <v>6</v>
      </c>
      <c r="B7" s="32" t="s">
        <v>7</v>
      </c>
      <c r="C7" s="33">
        <v>10.18</v>
      </c>
      <c r="D7" s="33">
        <v>9.5399999999999991</v>
      </c>
    </row>
    <row r="8" spans="1:4" ht="18" customHeight="1">
      <c r="A8" s="4">
        <v>1</v>
      </c>
      <c r="B8" s="5" t="s">
        <v>31</v>
      </c>
      <c r="C8" s="24"/>
      <c r="D8" s="24"/>
    </row>
    <row r="9" spans="1:4" ht="18" customHeight="1">
      <c r="A9" s="4">
        <v>2</v>
      </c>
      <c r="B9" s="5" t="s">
        <v>32</v>
      </c>
      <c r="C9" s="24"/>
      <c r="D9" s="24"/>
    </row>
    <row r="10" spans="1:4" ht="18" customHeight="1">
      <c r="A10" s="4">
        <v>3</v>
      </c>
      <c r="B10" s="5" t="s">
        <v>33</v>
      </c>
      <c r="C10" s="24"/>
      <c r="D10" s="24"/>
    </row>
    <row r="11" spans="1:4" ht="18" customHeight="1">
      <c r="A11" s="30">
        <v>4</v>
      </c>
      <c r="B11" s="5" t="s">
        <v>34</v>
      </c>
      <c r="C11" s="24"/>
      <c r="D11" s="24"/>
    </row>
    <row r="12" spans="1:4" ht="18" customHeight="1">
      <c r="A12" s="31" t="s">
        <v>8</v>
      </c>
      <c r="B12" s="32" t="s">
        <v>35</v>
      </c>
      <c r="C12" s="33" t="s">
        <v>122</v>
      </c>
      <c r="D12" s="33" t="s">
        <v>150</v>
      </c>
    </row>
    <row r="13" spans="1:4" ht="18" customHeight="1">
      <c r="A13" s="4">
        <v>1</v>
      </c>
      <c r="B13" s="5" t="s">
        <v>36</v>
      </c>
      <c r="C13" s="24" t="s">
        <v>122</v>
      </c>
      <c r="D13" s="24" t="s">
        <v>150</v>
      </c>
    </row>
    <row r="14" spans="1:4" ht="18" customHeight="1">
      <c r="A14" s="6"/>
      <c r="B14" s="7" t="s">
        <v>37</v>
      </c>
      <c r="C14" s="25"/>
      <c r="D14" s="25"/>
    </row>
    <row r="15" spans="1:4" ht="18" customHeight="1">
      <c r="A15" s="6"/>
      <c r="B15" s="34" t="s">
        <v>38</v>
      </c>
      <c r="C15" s="25" t="s">
        <v>120</v>
      </c>
      <c r="D15" s="25" t="s">
        <v>151</v>
      </c>
    </row>
    <row r="16" spans="1:4" ht="18" customHeight="1">
      <c r="A16" s="6"/>
      <c r="B16" s="7" t="s">
        <v>39</v>
      </c>
      <c r="C16" s="25" t="s">
        <v>121</v>
      </c>
      <c r="D16" s="25" t="s">
        <v>152</v>
      </c>
    </row>
    <row r="17" spans="1:4" ht="18" customHeight="1">
      <c r="A17" s="6"/>
      <c r="B17" s="7" t="s">
        <v>40</v>
      </c>
      <c r="C17" s="25"/>
      <c r="D17" s="25"/>
    </row>
    <row r="18" spans="1:4" ht="18" customHeight="1">
      <c r="A18" s="6"/>
      <c r="B18" s="7" t="s">
        <v>41</v>
      </c>
      <c r="C18" s="25">
        <v>424.05</v>
      </c>
      <c r="D18" s="25"/>
    </row>
    <row r="19" spans="1:4" ht="18" customHeight="1">
      <c r="A19" s="4">
        <v>2</v>
      </c>
      <c r="B19" s="5" t="s">
        <v>42</v>
      </c>
      <c r="C19" s="24"/>
      <c r="D19" s="24"/>
    </row>
    <row r="20" spans="1:4" ht="18" customHeight="1">
      <c r="A20" s="4">
        <v>3</v>
      </c>
      <c r="B20" s="5" t="s">
        <v>43</v>
      </c>
      <c r="C20" s="24"/>
      <c r="D20" s="24"/>
    </row>
    <row r="21" spans="1:4" ht="18" customHeight="1">
      <c r="A21" s="31" t="s">
        <v>9</v>
      </c>
      <c r="B21" s="32" t="s">
        <v>29</v>
      </c>
      <c r="C21" s="33">
        <f>SUM(C22:C23)</f>
        <v>0</v>
      </c>
      <c r="D21" s="33"/>
    </row>
    <row r="22" spans="1:4" ht="18" customHeight="1">
      <c r="A22" s="4">
        <v>1</v>
      </c>
      <c r="B22" s="5" t="s">
        <v>97</v>
      </c>
      <c r="C22" s="24"/>
      <c r="D22" s="24"/>
    </row>
    <row r="23" spans="1:4" ht="18" customHeight="1">
      <c r="A23" s="30">
        <v>2</v>
      </c>
      <c r="B23" s="5" t="s">
        <v>98</v>
      </c>
      <c r="C23" s="24"/>
      <c r="D23" s="24"/>
    </row>
    <row r="24" spans="1:4" ht="18" customHeight="1">
      <c r="A24" s="31" t="s">
        <v>16</v>
      </c>
      <c r="B24" s="32" t="s">
        <v>44</v>
      </c>
      <c r="C24" s="33">
        <f>SUM(C25:C28)</f>
        <v>0</v>
      </c>
      <c r="D24" s="33"/>
    </row>
    <row r="25" spans="1:4" ht="18" customHeight="1">
      <c r="A25" s="30">
        <v>1</v>
      </c>
      <c r="B25" s="5" t="s">
        <v>45</v>
      </c>
      <c r="C25" s="24"/>
      <c r="D25" s="24"/>
    </row>
    <row r="26" spans="1:4" ht="18" customHeight="1">
      <c r="A26" s="30">
        <v>2</v>
      </c>
      <c r="B26" s="5" t="s">
        <v>7</v>
      </c>
      <c r="C26" s="24"/>
      <c r="D26" s="24"/>
    </row>
    <row r="27" spans="1:4" ht="18" customHeight="1">
      <c r="A27" s="30">
        <v>3</v>
      </c>
      <c r="B27" s="5" t="s">
        <v>46</v>
      </c>
      <c r="C27" s="24"/>
      <c r="D27" s="24"/>
    </row>
    <row r="28" spans="1:4" ht="18" customHeight="1">
      <c r="A28" s="30">
        <v>4</v>
      </c>
      <c r="B28" s="5" t="s">
        <v>47</v>
      </c>
      <c r="C28" s="24"/>
      <c r="D28" s="24"/>
    </row>
    <row r="29" spans="1:4" ht="18" customHeight="1">
      <c r="A29" s="31" t="s">
        <v>48</v>
      </c>
      <c r="B29" s="35" t="s">
        <v>49</v>
      </c>
      <c r="C29" s="33">
        <f>SUM(C30:C31)</f>
        <v>0</v>
      </c>
      <c r="D29" s="33"/>
    </row>
    <row r="30" spans="1:4" ht="18" customHeight="1">
      <c r="A30" s="30">
        <v>1</v>
      </c>
      <c r="B30" s="43" t="s">
        <v>99</v>
      </c>
      <c r="C30" s="24"/>
      <c r="D30" s="24"/>
    </row>
    <row r="31" spans="1:4" ht="18" customHeight="1">
      <c r="A31" s="30">
        <v>2</v>
      </c>
      <c r="B31" s="43" t="s">
        <v>96</v>
      </c>
      <c r="C31" s="24"/>
      <c r="D31" s="24"/>
    </row>
    <row r="32" spans="1:4" ht="18" customHeight="1">
      <c r="A32" s="2" t="s">
        <v>10</v>
      </c>
      <c r="B32" s="3" t="s">
        <v>50</v>
      </c>
      <c r="C32" s="22" t="s">
        <v>162</v>
      </c>
      <c r="D32" s="22" t="s">
        <v>163</v>
      </c>
    </row>
    <row r="33" spans="1:4" ht="18" customHeight="1">
      <c r="A33" s="31" t="s">
        <v>6</v>
      </c>
      <c r="B33" s="32" t="s">
        <v>11</v>
      </c>
      <c r="C33" s="33" t="s">
        <v>125</v>
      </c>
      <c r="D33" s="33" t="s">
        <v>148</v>
      </c>
    </row>
    <row r="34" spans="1:4" ht="18" customHeight="1">
      <c r="A34" s="4">
        <v>1</v>
      </c>
      <c r="B34" s="5" t="s">
        <v>12</v>
      </c>
      <c r="C34" s="24" t="s">
        <v>119</v>
      </c>
      <c r="D34" s="24" t="s">
        <v>119</v>
      </c>
    </row>
    <row r="35" spans="1:4" ht="18" customHeight="1">
      <c r="A35" s="4">
        <v>2</v>
      </c>
      <c r="B35" s="5" t="s">
        <v>13</v>
      </c>
      <c r="C35" s="24"/>
      <c r="D35" s="24"/>
    </row>
    <row r="36" spans="1:4" ht="18" customHeight="1">
      <c r="A36" s="4">
        <v>3</v>
      </c>
      <c r="B36" s="5" t="s">
        <v>14</v>
      </c>
      <c r="C36" s="24"/>
      <c r="D36" s="24"/>
    </row>
    <row r="37" spans="1:4" ht="18" customHeight="1">
      <c r="A37" s="4">
        <v>4</v>
      </c>
      <c r="B37" s="5" t="s">
        <v>15</v>
      </c>
      <c r="C37" s="24" t="s">
        <v>124</v>
      </c>
      <c r="D37" s="24" t="s">
        <v>147</v>
      </c>
    </row>
    <row r="38" spans="1:4" ht="18" customHeight="1">
      <c r="A38" s="4">
        <v>5</v>
      </c>
      <c r="B38" s="5" t="s">
        <v>51</v>
      </c>
      <c r="C38" s="24"/>
      <c r="D38" s="24"/>
    </row>
    <row r="39" spans="1:4" ht="18" customHeight="1">
      <c r="A39" s="31" t="s">
        <v>8</v>
      </c>
      <c r="B39" s="32" t="s">
        <v>52</v>
      </c>
      <c r="C39" s="33" t="s">
        <v>128</v>
      </c>
      <c r="D39" s="33" t="s">
        <v>146</v>
      </c>
    </row>
    <row r="40" spans="1:4" ht="18" customHeight="1">
      <c r="A40" s="4">
        <v>1</v>
      </c>
      <c r="B40" s="5" t="s">
        <v>53</v>
      </c>
      <c r="C40" s="24">
        <f>SUM(C41,C44)</f>
        <v>0</v>
      </c>
      <c r="D40" s="24"/>
    </row>
    <row r="41" spans="1:4" ht="18" customHeight="1">
      <c r="A41" s="6"/>
      <c r="B41" s="7" t="s">
        <v>102</v>
      </c>
      <c r="C41" s="29">
        <f>SUM(C42:C43)</f>
        <v>0</v>
      </c>
      <c r="D41" s="29"/>
    </row>
    <row r="42" spans="1:4" ht="18" customHeight="1">
      <c r="A42" s="6"/>
      <c r="B42" s="7" t="s">
        <v>100</v>
      </c>
      <c r="C42" s="25"/>
      <c r="D42" s="25"/>
    </row>
    <row r="43" spans="1:4" ht="18" customHeight="1">
      <c r="A43" s="6"/>
      <c r="B43" s="7" t="s">
        <v>101</v>
      </c>
      <c r="C43" s="25"/>
      <c r="D43" s="25"/>
    </row>
    <row r="44" spans="1:4" ht="18" customHeight="1">
      <c r="A44" s="6"/>
      <c r="B44" s="7" t="s">
        <v>54</v>
      </c>
      <c r="C44" s="25"/>
      <c r="D44" s="25"/>
    </row>
    <row r="45" spans="1:4" ht="18" customHeight="1">
      <c r="A45" s="4">
        <v>2</v>
      </c>
      <c r="B45" s="5" t="s">
        <v>55</v>
      </c>
      <c r="C45" s="25" t="s">
        <v>128</v>
      </c>
      <c r="D45" s="25" t="s">
        <v>146</v>
      </c>
    </row>
    <row r="46" spans="1:4" ht="18" customHeight="1">
      <c r="A46" s="6"/>
      <c r="B46" s="7" t="s">
        <v>102</v>
      </c>
      <c r="C46" s="29"/>
      <c r="D46" s="29"/>
    </row>
    <row r="47" spans="1:4" ht="18" customHeight="1">
      <c r="A47" s="6"/>
      <c r="B47" s="7" t="s">
        <v>103</v>
      </c>
      <c r="C47" s="25"/>
      <c r="D47" s="25"/>
    </row>
    <row r="48" spans="1:4" ht="18" customHeight="1">
      <c r="A48" s="6"/>
      <c r="B48" s="7" t="s">
        <v>104</v>
      </c>
      <c r="C48" s="25"/>
      <c r="D48" s="25"/>
    </row>
    <row r="49" spans="1:4" ht="18" customHeight="1">
      <c r="A49" s="6"/>
      <c r="B49" s="7" t="s">
        <v>56</v>
      </c>
      <c r="C49" s="25" t="s">
        <v>126</v>
      </c>
      <c r="D49" s="25" t="s">
        <v>144</v>
      </c>
    </row>
    <row r="50" spans="1:4" ht="18" customHeight="1">
      <c r="A50" s="6"/>
      <c r="B50" s="7" t="s">
        <v>57</v>
      </c>
      <c r="C50" s="25" t="s">
        <v>127</v>
      </c>
      <c r="D50" s="25" t="s">
        <v>145</v>
      </c>
    </row>
    <row r="51" spans="1:4" ht="18" customHeight="1">
      <c r="A51" s="6"/>
      <c r="B51" s="7" t="s">
        <v>58</v>
      </c>
      <c r="C51" s="25"/>
      <c r="D51" s="25"/>
    </row>
    <row r="52" spans="1:4" ht="18" customHeight="1">
      <c r="A52" s="36" t="s">
        <v>9</v>
      </c>
      <c r="B52" s="32" t="s">
        <v>59</v>
      </c>
      <c r="C52" s="33" t="s">
        <v>129</v>
      </c>
      <c r="D52" s="33" t="s">
        <v>142</v>
      </c>
    </row>
    <row r="53" spans="1:4" ht="18" customHeight="1">
      <c r="A53" s="30">
        <v>1</v>
      </c>
      <c r="B53" s="5" t="s">
        <v>60</v>
      </c>
      <c r="C53" s="23" t="s">
        <v>129</v>
      </c>
      <c r="D53" s="23" t="s">
        <v>142</v>
      </c>
    </row>
    <row r="54" spans="1:4" ht="18" customHeight="1">
      <c r="A54" s="37"/>
      <c r="B54" s="27" t="s">
        <v>61</v>
      </c>
      <c r="C54" s="29">
        <f>SUM(C55:C58)</f>
        <v>0</v>
      </c>
      <c r="D54" s="29"/>
    </row>
    <row r="55" spans="1:4" ht="18" customHeight="1">
      <c r="A55" s="37"/>
      <c r="B55" s="27" t="s">
        <v>105</v>
      </c>
      <c r="C55" s="29"/>
      <c r="D55" s="29"/>
    </row>
    <row r="56" spans="1:4" ht="18" customHeight="1">
      <c r="A56" s="37"/>
      <c r="B56" s="27" t="s">
        <v>106</v>
      </c>
      <c r="C56" s="29"/>
      <c r="D56" s="29"/>
    </row>
    <row r="57" spans="1:4" ht="18" customHeight="1">
      <c r="A57" s="37"/>
      <c r="B57" s="27" t="s">
        <v>107</v>
      </c>
      <c r="C57" s="29"/>
      <c r="D57" s="29"/>
    </row>
    <row r="58" spans="1:4" ht="18" customHeight="1">
      <c r="A58" s="37"/>
      <c r="B58" s="27" t="s">
        <v>108</v>
      </c>
      <c r="C58" s="29"/>
      <c r="D58" s="29"/>
    </row>
    <row r="59" spans="1:4" ht="18" customHeight="1">
      <c r="A59" s="36"/>
      <c r="B59" s="27" t="s">
        <v>62</v>
      </c>
      <c r="C59" s="29">
        <f>SUM(C60:C63)</f>
        <v>0</v>
      </c>
      <c r="D59" s="29"/>
    </row>
    <row r="60" spans="1:4" ht="18" customHeight="1">
      <c r="A60" s="36"/>
      <c r="B60" s="27" t="s">
        <v>105</v>
      </c>
      <c r="C60" s="29"/>
      <c r="D60" s="29"/>
    </row>
    <row r="61" spans="1:4" ht="18" customHeight="1">
      <c r="A61" s="36"/>
      <c r="B61" s="27" t="s">
        <v>106</v>
      </c>
      <c r="C61" s="29"/>
      <c r="D61" s="29"/>
    </row>
    <row r="62" spans="1:4" ht="18" customHeight="1">
      <c r="A62" s="36"/>
      <c r="B62" s="27" t="s">
        <v>107</v>
      </c>
      <c r="C62" s="29"/>
      <c r="D62" s="29"/>
    </row>
    <row r="63" spans="1:4" ht="18" customHeight="1">
      <c r="A63" s="36"/>
      <c r="B63" s="27" t="s">
        <v>108</v>
      </c>
      <c r="C63" s="29"/>
      <c r="D63" s="29"/>
    </row>
    <row r="64" spans="1:4" ht="18" customHeight="1">
      <c r="A64" s="6"/>
      <c r="B64" s="7" t="s">
        <v>63</v>
      </c>
      <c r="C64" s="29" t="s">
        <v>129</v>
      </c>
      <c r="D64" s="29" t="s">
        <v>142</v>
      </c>
    </row>
    <row r="65" spans="1:4" ht="18" customHeight="1">
      <c r="A65" s="6"/>
      <c r="B65" s="7" t="s">
        <v>109</v>
      </c>
      <c r="C65" s="29" t="s">
        <v>129</v>
      </c>
      <c r="D65" s="29" t="s">
        <v>142</v>
      </c>
    </row>
    <row r="66" spans="1:4" ht="18" customHeight="1">
      <c r="A66" s="6"/>
      <c r="B66" s="7" t="s">
        <v>110</v>
      </c>
      <c r="C66" s="29"/>
      <c r="D66" s="29"/>
    </row>
    <row r="67" spans="1:4" ht="18" customHeight="1">
      <c r="A67" s="6"/>
      <c r="B67" s="7" t="s">
        <v>111</v>
      </c>
      <c r="C67" s="29"/>
      <c r="D67" s="29"/>
    </row>
    <row r="68" spans="1:4" ht="18" customHeight="1">
      <c r="A68" s="4">
        <v>2</v>
      </c>
      <c r="B68" s="5" t="s">
        <v>64</v>
      </c>
      <c r="C68" s="24"/>
      <c r="D68" s="24"/>
    </row>
    <row r="69" spans="1:4" ht="18" customHeight="1" thickBot="1">
      <c r="A69" s="38" t="s">
        <v>16</v>
      </c>
      <c r="B69" s="39" t="s">
        <v>65</v>
      </c>
      <c r="C69" s="40" t="s">
        <v>130</v>
      </c>
      <c r="D69" s="40" t="s">
        <v>143</v>
      </c>
    </row>
    <row r="70" spans="1:4" ht="18" customHeight="1" thickBot="1">
      <c r="A70" s="8"/>
      <c r="B70" s="9" t="s">
        <v>17</v>
      </c>
      <c r="C70" s="26" t="s">
        <v>138</v>
      </c>
      <c r="D70" s="26" t="s">
        <v>161</v>
      </c>
    </row>
    <row r="71" spans="1:4" ht="18" customHeight="1" thickBot="1">
      <c r="A71" s="1"/>
      <c r="B71" s="1"/>
      <c r="C71" s="1"/>
      <c r="D71" s="1"/>
    </row>
    <row r="72" spans="1:4" ht="18" customHeight="1" thickBot="1">
      <c r="A72" s="16" t="s">
        <v>18</v>
      </c>
      <c r="B72" s="17" t="s">
        <v>1</v>
      </c>
      <c r="C72" s="17" t="s">
        <v>3</v>
      </c>
      <c r="D72" s="18" t="s">
        <v>2</v>
      </c>
    </row>
    <row r="73" spans="1:4" ht="18" customHeight="1">
      <c r="A73" s="19">
        <v>1</v>
      </c>
      <c r="B73" s="20">
        <v>2</v>
      </c>
      <c r="C73" s="20">
        <v>3</v>
      </c>
      <c r="D73" s="21">
        <v>4</v>
      </c>
    </row>
    <row r="74" spans="1:4" ht="12.75" customHeight="1">
      <c r="A74" s="59" t="s">
        <v>19</v>
      </c>
      <c r="B74" s="60"/>
      <c r="C74" s="60"/>
      <c r="D74" s="61"/>
    </row>
    <row r="75" spans="1:4" ht="21" customHeight="1">
      <c r="A75" s="2" t="s">
        <v>5</v>
      </c>
      <c r="B75" s="3" t="s">
        <v>66</v>
      </c>
      <c r="C75" s="22" t="s">
        <v>132</v>
      </c>
      <c r="D75" s="22" t="s">
        <v>160</v>
      </c>
    </row>
    <row r="76" spans="1:4" ht="12.75" customHeight="1">
      <c r="A76" s="31" t="s">
        <v>6</v>
      </c>
      <c r="B76" s="32" t="s">
        <v>20</v>
      </c>
      <c r="C76" s="33" t="s">
        <v>131</v>
      </c>
      <c r="D76" s="33" t="s">
        <v>158</v>
      </c>
    </row>
    <row r="77" spans="1:4" ht="18" customHeight="1">
      <c r="A77" s="31" t="s">
        <v>8</v>
      </c>
      <c r="B77" s="44" t="s">
        <v>67</v>
      </c>
      <c r="C77" s="33"/>
      <c r="D77" s="33"/>
    </row>
    <row r="78" spans="1:4" ht="18" customHeight="1">
      <c r="A78" s="31" t="s">
        <v>9</v>
      </c>
      <c r="B78" s="44" t="s">
        <v>68</v>
      </c>
      <c r="C78" s="33"/>
      <c r="D78" s="33"/>
    </row>
    <row r="79" spans="1:4" ht="18" customHeight="1">
      <c r="A79" s="31" t="s">
        <v>16</v>
      </c>
      <c r="B79" s="45" t="s">
        <v>27</v>
      </c>
      <c r="C79" s="33"/>
      <c r="D79" s="33"/>
    </row>
    <row r="80" spans="1:4" ht="24.75" customHeight="1">
      <c r="A80" s="31" t="s">
        <v>21</v>
      </c>
      <c r="B80" s="32" t="s">
        <v>69</v>
      </c>
      <c r="C80" s="33"/>
      <c r="D80" s="33"/>
    </row>
    <row r="81" spans="1:4" ht="18" customHeight="1">
      <c r="A81" s="31" t="s">
        <v>70</v>
      </c>
      <c r="B81" s="32" t="s">
        <v>71</v>
      </c>
      <c r="C81" s="33"/>
      <c r="D81" s="33"/>
    </row>
    <row r="82" spans="1:4" ht="18" customHeight="1">
      <c r="A82" s="31" t="s">
        <v>72</v>
      </c>
      <c r="B82" s="32" t="s">
        <v>73</v>
      </c>
      <c r="C82" s="33"/>
      <c r="D82" s="33"/>
    </row>
    <row r="83" spans="1:4" ht="18" customHeight="1">
      <c r="A83" s="31" t="s">
        <v>74</v>
      </c>
      <c r="B83" s="32" t="s">
        <v>75</v>
      </c>
      <c r="C83" s="33" t="s">
        <v>139</v>
      </c>
      <c r="D83" s="33" t="s">
        <v>159</v>
      </c>
    </row>
    <row r="84" spans="1:4" ht="18" customHeight="1">
      <c r="A84" s="31" t="s">
        <v>76</v>
      </c>
      <c r="B84" s="44" t="s">
        <v>77</v>
      </c>
      <c r="C84" s="33"/>
      <c r="D84" s="33"/>
    </row>
    <row r="85" spans="1:4" ht="18" customHeight="1">
      <c r="A85" s="2" t="s">
        <v>10</v>
      </c>
      <c r="B85" s="41" t="s">
        <v>78</v>
      </c>
      <c r="C85" s="22">
        <f>SUM(C86,C94,C101,C120)</f>
        <v>0</v>
      </c>
      <c r="D85" s="22"/>
    </row>
    <row r="86" spans="1:4" ht="18" customHeight="1">
      <c r="A86" s="36" t="s">
        <v>6</v>
      </c>
      <c r="B86" s="45" t="s">
        <v>79</v>
      </c>
      <c r="C86" s="33">
        <f>SUM(C87,C88,C91)</f>
        <v>0</v>
      </c>
      <c r="D86" s="33"/>
    </row>
    <row r="87" spans="1:4" ht="22.5" customHeight="1">
      <c r="A87" s="4">
        <v>1</v>
      </c>
      <c r="B87" s="43" t="s">
        <v>80</v>
      </c>
      <c r="C87" s="24"/>
      <c r="D87" s="24"/>
    </row>
    <row r="88" spans="1:4" ht="18" customHeight="1">
      <c r="A88" s="4">
        <v>2</v>
      </c>
      <c r="B88" s="43" t="s">
        <v>81</v>
      </c>
      <c r="C88" s="24">
        <f>SUM(C89:C90)</f>
        <v>0</v>
      </c>
      <c r="D88" s="24"/>
    </row>
    <row r="89" spans="1:4" ht="18" customHeight="1">
      <c r="A89" s="4"/>
      <c r="B89" s="42" t="s">
        <v>112</v>
      </c>
      <c r="C89" s="29"/>
      <c r="D89" s="29"/>
    </row>
    <row r="90" spans="1:4" ht="18" customHeight="1">
      <c r="A90" s="4"/>
      <c r="B90" s="42" t="s">
        <v>113</v>
      </c>
      <c r="C90" s="29"/>
      <c r="D90" s="29"/>
    </row>
    <row r="91" spans="1:4" ht="18" customHeight="1">
      <c r="A91" s="4">
        <v>3</v>
      </c>
      <c r="B91" s="5" t="s">
        <v>82</v>
      </c>
      <c r="C91" s="24">
        <f>SUM(C92:C93)</f>
        <v>0</v>
      </c>
      <c r="D91" s="24"/>
    </row>
    <row r="92" spans="1:4" ht="18" customHeight="1">
      <c r="A92" s="4"/>
      <c r="B92" s="27" t="s">
        <v>114</v>
      </c>
      <c r="C92" s="29"/>
      <c r="D92" s="29"/>
    </row>
    <row r="93" spans="1:4" ht="18" customHeight="1">
      <c r="A93" s="4"/>
      <c r="B93" s="27" t="s">
        <v>113</v>
      </c>
      <c r="C93" s="29"/>
      <c r="D93" s="29"/>
    </row>
    <row r="94" spans="1:4" ht="18" customHeight="1">
      <c r="A94" s="31" t="s">
        <v>8</v>
      </c>
      <c r="B94" s="32" t="s">
        <v>22</v>
      </c>
      <c r="C94" s="33">
        <f>SUM(C95,C96,)</f>
        <v>0</v>
      </c>
      <c r="D94" s="33"/>
    </row>
    <row r="95" spans="1:4" ht="18" customHeight="1">
      <c r="A95" s="30">
        <v>1</v>
      </c>
      <c r="B95" s="5" t="s">
        <v>83</v>
      </c>
      <c r="C95" s="24"/>
      <c r="D95" s="24"/>
    </row>
    <row r="96" spans="1:4" ht="18" customHeight="1">
      <c r="A96" s="4">
        <v>2</v>
      </c>
      <c r="B96" s="5" t="s">
        <v>84</v>
      </c>
      <c r="C96" s="24">
        <f>SUM(C97:C100)</f>
        <v>0</v>
      </c>
      <c r="D96" s="24"/>
    </row>
    <row r="97" spans="1:5" ht="18" customHeight="1">
      <c r="A97" s="51"/>
      <c r="B97" s="27" t="s">
        <v>85</v>
      </c>
      <c r="C97" s="29"/>
      <c r="D97" s="29"/>
    </row>
    <row r="98" spans="1:5" ht="18" customHeight="1">
      <c r="A98" s="51"/>
      <c r="B98" s="42" t="s">
        <v>86</v>
      </c>
      <c r="C98" s="28"/>
      <c r="D98" s="29"/>
    </row>
    <row r="99" spans="1:5" ht="18" customHeight="1">
      <c r="A99" s="51"/>
      <c r="B99" s="27" t="s">
        <v>87</v>
      </c>
      <c r="C99" s="28"/>
      <c r="D99" s="29"/>
    </row>
    <row r="100" spans="1:5" ht="18" customHeight="1">
      <c r="A100" s="51"/>
      <c r="B100" s="27" t="s">
        <v>115</v>
      </c>
      <c r="C100" s="28"/>
      <c r="D100" s="29"/>
    </row>
    <row r="101" spans="1:5" ht="18" customHeight="1">
      <c r="A101" s="31" t="s">
        <v>9</v>
      </c>
      <c r="B101" s="32" t="s">
        <v>23</v>
      </c>
      <c r="C101" s="33" t="s">
        <v>137</v>
      </c>
      <c r="D101" s="33" t="s">
        <v>157</v>
      </c>
    </row>
    <row r="102" spans="1:5" ht="18" customHeight="1">
      <c r="A102" s="4">
        <v>1</v>
      </c>
      <c r="B102" s="5" t="s">
        <v>83</v>
      </c>
      <c r="C102" s="24">
        <f>SUM(C103,C106)</f>
        <v>0</v>
      </c>
      <c r="D102" s="24"/>
      <c r="E102" s="46"/>
    </row>
    <row r="103" spans="1:5" ht="18" customHeight="1">
      <c r="A103" s="4"/>
      <c r="B103" s="42" t="s">
        <v>116</v>
      </c>
      <c r="C103" s="29">
        <f>SUM(C104:C105)</f>
        <v>0</v>
      </c>
      <c r="D103" s="29"/>
      <c r="E103" s="46"/>
    </row>
    <row r="104" spans="1:5" s="46" customFormat="1" ht="18" customHeight="1">
      <c r="A104" s="4"/>
      <c r="B104" s="27" t="s">
        <v>103</v>
      </c>
      <c r="C104" s="29"/>
      <c r="D104" s="29"/>
    </row>
    <row r="105" spans="1:5" s="46" customFormat="1" ht="18" customHeight="1">
      <c r="A105" s="4"/>
      <c r="B105" s="27" t="s">
        <v>104</v>
      </c>
      <c r="C105" s="29"/>
      <c r="D105" s="29"/>
    </row>
    <row r="106" spans="1:5" s="46" customFormat="1" ht="18" customHeight="1">
      <c r="A106" s="4"/>
      <c r="B106" s="27" t="s">
        <v>54</v>
      </c>
      <c r="C106" s="29"/>
      <c r="D106" s="29"/>
    </row>
    <row r="107" spans="1:5" s="46" customFormat="1" ht="18" customHeight="1">
      <c r="A107" s="4">
        <v>2</v>
      </c>
      <c r="B107" s="5" t="s">
        <v>84</v>
      </c>
      <c r="C107" s="24" t="s">
        <v>136</v>
      </c>
      <c r="D107" s="24" t="s">
        <v>156</v>
      </c>
    </row>
    <row r="108" spans="1:5" s="46" customFormat="1" ht="18" customHeight="1">
      <c r="A108" s="4"/>
      <c r="B108" s="27" t="s">
        <v>85</v>
      </c>
      <c r="C108" s="29"/>
      <c r="D108" s="29"/>
    </row>
    <row r="109" spans="1:5" s="46" customFormat="1" ht="18" customHeight="1">
      <c r="A109" s="4"/>
      <c r="B109" s="42" t="s">
        <v>86</v>
      </c>
      <c r="C109" s="29"/>
      <c r="D109" s="29"/>
    </row>
    <row r="110" spans="1:5" s="46" customFormat="1" ht="18" customHeight="1">
      <c r="A110" s="4"/>
      <c r="B110" s="57" t="s">
        <v>87</v>
      </c>
      <c r="C110" s="29"/>
      <c r="D110" s="29"/>
    </row>
    <row r="111" spans="1:5" s="46" customFormat="1" ht="18" customHeight="1">
      <c r="A111" s="6"/>
      <c r="B111" s="27" t="s">
        <v>88</v>
      </c>
      <c r="C111" s="29" t="s">
        <v>133</v>
      </c>
      <c r="D111" s="29" t="s">
        <v>153</v>
      </c>
    </row>
    <row r="112" spans="1:5" s="46" customFormat="1" ht="18" customHeight="1">
      <c r="A112" s="6"/>
      <c r="B112" s="27" t="s">
        <v>103</v>
      </c>
      <c r="C112" s="29" t="s">
        <v>133</v>
      </c>
      <c r="D112" s="29" t="s">
        <v>153</v>
      </c>
      <c r="E112"/>
    </row>
    <row r="113" spans="1:5" s="46" customFormat="1" ht="18" customHeight="1">
      <c r="A113" s="6"/>
      <c r="B113" s="27" t="s">
        <v>104</v>
      </c>
      <c r="C113" s="29"/>
      <c r="D113" s="29"/>
      <c r="E113"/>
    </row>
    <row r="114" spans="1:5" ht="18" customHeight="1">
      <c r="A114" s="6"/>
      <c r="B114" s="27" t="s">
        <v>89</v>
      </c>
      <c r="C114" s="29"/>
      <c r="D114" s="29"/>
    </row>
    <row r="115" spans="1:5" ht="18" customHeight="1">
      <c r="A115" s="6"/>
      <c r="B115" s="27" t="s">
        <v>90</v>
      </c>
      <c r="C115" s="29"/>
      <c r="D115" s="29"/>
    </row>
    <row r="116" spans="1:5" ht="18" customHeight="1">
      <c r="A116" s="6"/>
      <c r="B116" s="42" t="s">
        <v>91</v>
      </c>
      <c r="C116" s="29" t="s">
        <v>134</v>
      </c>
      <c r="D116" s="29" t="s">
        <v>154</v>
      </c>
    </row>
    <row r="117" spans="1:5" ht="18" customHeight="1">
      <c r="A117" s="6"/>
      <c r="B117" s="27" t="s">
        <v>92</v>
      </c>
      <c r="C117" s="29"/>
      <c r="D117" s="29"/>
    </row>
    <row r="118" spans="1:5" ht="18" customHeight="1">
      <c r="A118" s="6"/>
      <c r="B118" s="47" t="s">
        <v>93</v>
      </c>
      <c r="C118" s="29"/>
      <c r="D118" s="29"/>
    </row>
    <row r="119" spans="1:5" ht="18" customHeight="1">
      <c r="A119" s="4">
        <v>3</v>
      </c>
      <c r="B119" s="5" t="s">
        <v>24</v>
      </c>
      <c r="C119" s="24" t="s">
        <v>135</v>
      </c>
      <c r="D119" s="24" t="s">
        <v>155</v>
      </c>
    </row>
    <row r="120" spans="1:5" ht="18" customHeight="1">
      <c r="A120" s="38" t="s">
        <v>16</v>
      </c>
      <c r="B120" s="48" t="s">
        <v>94</v>
      </c>
      <c r="C120" s="33">
        <f>SUM(C121,C122)</f>
        <v>0</v>
      </c>
      <c r="D120" s="33"/>
    </row>
    <row r="121" spans="1:5" ht="18" customHeight="1">
      <c r="A121" s="30">
        <v>1</v>
      </c>
      <c r="B121" s="49" t="s">
        <v>95</v>
      </c>
      <c r="C121" s="24"/>
      <c r="D121" s="24"/>
    </row>
    <row r="122" spans="1:5" ht="18" customHeight="1">
      <c r="A122" s="55">
        <v>2</v>
      </c>
      <c r="B122" s="52" t="s">
        <v>96</v>
      </c>
      <c r="C122" s="24">
        <f>SUM(C123:C124)</f>
        <v>0</v>
      </c>
      <c r="D122" s="24"/>
    </row>
    <row r="123" spans="1:5" ht="18" customHeight="1">
      <c r="A123" s="30"/>
      <c r="B123" s="53" t="s">
        <v>114</v>
      </c>
      <c r="C123" s="29"/>
      <c r="D123" s="29"/>
    </row>
    <row r="124" spans="1:5" ht="18" customHeight="1" thickBot="1">
      <c r="A124" s="50"/>
      <c r="B124" s="54" t="s">
        <v>117</v>
      </c>
      <c r="C124" s="58"/>
      <c r="D124" s="58"/>
    </row>
    <row r="125" spans="1:5" ht="18" customHeight="1" thickBot="1">
      <c r="A125" s="8"/>
      <c r="B125" s="9" t="s">
        <v>25</v>
      </c>
      <c r="C125" s="26" t="s">
        <v>138</v>
      </c>
      <c r="D125" s="26" t="s">
        <v>161</v>
      </c>
    </row>
    <row r="126" spans="1:5" ht="18" customHeight="1">
      <c r="A126" t="s">
        <v>26</v>
      </c>
      <c r="E126" s="56"/>
    </row>
    <row r="127" spans="1:5" ht="18" customHeight="1">
      <c r="A127" s="62" t="s">
        <v>141</v>
      </c>
      <c r="B127" s="62"/>
    </row>
    <row r="128" spans="1:5" ht="18" customHeight="1">
      <c r="A128" s="62" t="s">
        <v>28</v>
      </c>
      <c r="B128" s="62"/>
      <c r="C128" s="62"/>
      <c r="D128" s="62"/>
    </row>
    <row r="129" spans="2:2">
      <c r="B129" t="s">
        <v>118</v>
      </c>
    </row>
  </sheetData>
  <mergeCells count="5">
    <mergeCell ref="A74:D74"/>
    <mergeCell ref="A128:D128"/>
    <mergeCell ref="A1:D1"/>
    <mergeCell ref="A5:D5"/>
    <mergeCell ref="A127:B127"/>
  </mergeCells>
  <phoneticPr fontId="0" type="noConversion"/>
  <printOptions horizontalCentered="1" verticalCentered="1"/>
  <pageMargins left="0.78740157480314965" right="0.78740157480314965" top="0.43307086614173229" bottom="0.39370078740157483" header="0.31496062992125984" footer="0.51181102362204722"/>
  <pageSetup paperSize="9" scale="96" orientation="portrait" r:id="rId1"/>
  <headerFooter alignWithMargins="0"/>
  <rowBreaks count="1" manualBreakCount="1">
    <brk id="84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ALFA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Jadwiga Godlewska</dc:creator>
  <cp:lastModifiedBy>Krzysiek</cp:lastModifiedBy>
  <cp:lastPrinted>2013-02-14T08:23:59Z</cp:lastPrinted>
  <dcterms:created xsi:type="dcterms:W3CDTF">2000-02-18T10:58:00Z</dcterms:created>
  <dcterms:modified xsi:type="dcterms:W3CDTF">2017-07-02T23:06:05Z</dcterms:modified>
</cp:coreProperties>
</file>